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<sst xmlns="http://schemas.openxmlformats.org/spreadsheetml/2006/main" count="98" uniqueCount="98">
  <si>
    <t>伊川县2024年政府性基金转移支付表</t>
  </si>
  <si>
    <t>单位：万元</t>
  </si>
  <si>
    <t>科目</t>
  </si>
  <si>
    <t>项目</t>
  </si>
  <si>
    <t>转移支付收入安排</t>
  </si>
  <si>
    <t>207</t>
  </si>
  <si>
    <t>一、文化旅游体育与传媒支出</t>
  </si>
  <si>
    <t>20707</t>
  </si>
  <si>
    <t xml:space="preserve">   国家电影事业发展专项资金安排的支出</t>
  </si>
  <si>
    <t>20709</t>
  </si>
  <si>
    <t xml:space="preserve">   旅游发展基金支出</t>
  </si>
  <si>
    <t>20710</t>
  </si>
  <si>
    <t xml:space="preserve">   国家电影事业发展专项资金对应专项债务收入安排的支出</t>
  </si>
  <si>
    <t>208</t>
  </si>
  <si>
    <t>二、社会保障和就业支出</t>
  </si>
  <si>
    <t>20822</t>
  </si>
  <si>
    <t xml:space="preserve">    大中型水库移民后期扶持基金支出</t>
  </si>
  <si>
    <t>20823</t>
  </si>
  <si>
    <t xml:space="preserve">    小型水库移民扶助基金安排的支出</t>
  </si>
  <si>
    <t>20829</t>
  </si>
  <si>
    <t xml:space="preserve">    小型水库移民扶助基金对应专项债务收入安排的支出</t>
  </si>
  <si>
    <t>211</t>
  </si>
  <si>
    <t>三、节能环保支出</t>
  </si>
  <si>
    <t>21160</t>
  </si>
  <si>
    <t xml:space="preserve">    可再生能源电价附加收入安排的支出</t>
  </si>
  <si>
    <t>21161</t>
  </si>
  <si>
    <t xml:space="preserve">    废弃电器电子产品处理基金支出</t>
  </si>
  <si>
    <t>212</t>
  </si>
  <si>
    <t>四、城乡社区支出</t>
  </si>
  <si>
    <t>21208</t>
  </si>
  <si>
    <t xml:space="preserve">    国有土地使用权出让收入安排的支出</t>
  </si>
  <si>
    <t>21210</t>
  </si>
  <si>
    <t xml:space="preserve">    国有土地收益基金安排的支出</t>
  </si>
  <si>
    <t>21211</t>
  </si>
  <si>
    <t xml:space="preserve">    农业土地开发资金安排的支出</t>
  </si>
  <si>
    <t>21213</t>
  </si>
  <si>
    <t xml:space="preserve">    城市基础设施配套费安排的支出</t>
  </si>
  <si>
    <t>21214</t>
  </si>
  <si>
    <t xml:space="preserve">    污水处理费安排的支出</t>
  </si>
  <si>
    <t>21215</t>
  </si>
  <si>
    <t xml:space="preserve">    土地储备专项债券收入安排的支出</t>
  </si>
  <si>
    <t>21216</t>
  </si>
  <si>
    <t xml:space="preserve">    棚户区改造专项债券收入安排的支出</t>
  </si>
  <si>
    <t>21217</t>
  </si>
  <si>
    <t xml:space="preserve">    城市基础设施配套费对应专项债务收入安排的支出</t>
  </si>
  <si>
    <t>21218</t>
  </si>
  <si>
    <t xml:space="preserve">    污水处理费对应专项债务收入安排的支出</t>
  </si>
  <si>
    <t>21219</t>
  </si>
  <si>
    <t xml:space="preserve">    国有土地使用权出让收入对应专项债务收入安排的支出</t>
  </si>
  <si>
    <t>213</t>
  </si>
  <si>
    <t>五、农林水支出</t>
  </si>
  <si>
    <t>21366</t>
  </si>
  <si>
    <t xml:space="preserve">    大中型水库库区基金安排的支出</t>
  </si>
  <si>
    <t>21367</t>
  </si>
  <si>
    <t xml:space="preserve">    三峡水库库区基金支出</t>
  </si>
  <si>
    <t>21369</t>
  </si>
  <si>
    <t xml:space="preserve">    国家重大水利工程建设基金安排的支出</t>
  </si>
  <si>
    <t>21370</t>
  </si>
  <si>
    <t xml:space="preserve">    大中型水库库区基金对应专项债务收入安排的支出</t>
  </si>
  <si>
    <t>21371</t>
  </si>
  <si>
    <t xml:space="preserve">    国家重大水利工程建设基金对应专项债务收入安排的支出</t>
  </si>
  <si>
    <t>214</t>
  </si>
  <si>
    <t>六、交通运输支出</t>
  </si>
  <si>
    <t>21460</t>
  </si>
  <si>
    <t xml:space="preserve">    海南省高等级公路车辆通行附加费安排的支出</t>
  </si>
  <si>
    <t>21462</t>
  </si>
  <si>
    <t xml:space="preserve">    车辆通行费安排的支出</t>
  </si>
  <si>
    <t>21464</t>
  </si>
  <si>
    <t xml:space="preserve">    铁路建设基金支出</t>
  </si>
  <si>
    <t>21468</t>
  </si>
  <si>
    <t xml:space="preserve">    船舶油污损害赔偿基金支出</t>
  </si>
  <si>
    <t>21469</t>
  </si>
  <si>
    <t xml:space="preserve">    民航发展基金支出</t>
  </si>
  <si>
    <t>21470</t>
  </si>
  <si>
    <t xml:space="preserve">    海南省高等级公路车辆通行附加费对应专项债务收入安排的支出</t>
  </si>
  <si>
    <t>21471</t>
  </si>
  <si>
    <t xml:space="preserve">    政府收费公路专项债券收入安排的支出</t>
  </si>
  <si>
    <t>21472</t>
  </si>
  <si>
    <t xml:space="preserve">    车辆通行费对应专项债务收入安排的支出</t>
  </si>
  <si>
    <t>215</t>
  </si>
  <si>
    <t>七、资源勘探工业信息等支出</t>
  </si>
  <si>
    <t>21562</t>
  </si>
  <si>
    <t xml:space="preserve">    农网还贷资金支出</t>
  </si>
  <si>
    <t>229</t>
  </si>
  <si>
    <t>八、其他支出</t>
  </si>
  <si>
    <t>22904</t>
  </si>
  <si>
    <t xml:space="preserve">    其他政府性基金及对应专项债务收入安排的支出</t>
  </si>
  <si>
    <t>22908</t>
  </si>
  <si>
    <t xml:space="preserve">    彩票发行销售机构业务费安排的支出</t>
  </si>
  <si>
    <t>22960</t>
  </si>
  <si>
    <t xml:space="preserve">    彩票公益金安排的支出</t>
  </si>
  <si>
    <t>232</t>
  </si>
  <si>
    <t>九、债务付息支出</t>
  </si>
  <si>
    <t>233</t>
  </si>
  <si>
    <t>十、债务发行费用支出</t>
  </si>
  <si>
    <t>234</t>
  </si>
  <si>
    <t>十一、抗疫特别国债安排的支出</t>
  </si>
  <si>
    <t>支出总计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</si>
</sst>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#,##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sz val="12"/>
      <name val="黑体"/>
      <charset val="134"/>
    </font>
    <font>
      <b/>
      <sz val="18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3" fontId="1" fillId="2" borderId="1" xfId="0" applyNumberFormat="1" applyFont="1" applyFill="1" applyBorder="1" applyAlignment="1" applyProtection="1">
      <alignment vertical="center"/>
    </xf>
    <xf numFmtId="176" fontId="1" fillId="3" borderId="1" xfId="0" applyNumberFormat="1" applyFont="1" applyFill="1" applyBorder="1" applyAlignment="1">
      <alignment horizontal="right" vertical="center" wrapText="1"/>
    </xf>
    <xf numFmtId="3" fontId="1" fillId="2" borderId="1" xfId="0" applyNumberFormat="1" applyFont="1" applyFill="1" applyBorder="1" applyAlignment="1" applyProtection="1">
      <alignment horizontal="left" vertical="center"/>
    </xf>
    <xf numFmtId="176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1" xfId="49" applyFont="1" applyFill="1" applyBorder="1" applyAlignment="1">
      <alignment vertical="center" wrapText="1"/>
    </xf>
    <xf numFmtId="176" fontId="1" fillId="4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distributed" vertical="center"/>
    </xf>
    <xf numFmtId="0" fontId="1" fillId="3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40527;&#25991;&#20214;\E\2012&#24180;7&#26376;&#20197;&#21518;&#25991;&#20214;%20%20&#29579;&#40527;\2023&#24180;&#25991;&#20214;\&#26412;&#32423;&#21508;&#31867;&#25253;&#34920;&#25253;&#21578;\2023&#24180;&#22823;&#39044;&#31639;\11111111111111114102030204_&#20234;&#24029;&#21439;_20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八"/>
      <sheetName val="表九"/>
      <sheetName val="表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51">
          <cell r="E251">
            <v>1941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topLeftCell="A44" workbookViewId="0">
      <selection activeCell="E47" sqref="E47"/>
    </sheetView>
  </sheetViews>
  <sheetFormatPr defaultColWidth="9" defaultRowHeight="13.5" outlineLevelCol="2"/>
  <cols>
    <col min="1" max="1" width="9" style="1"/>
    <col min="2" max="2" width="63.3833333333333" style="1" customWidth="1"/>
    <col min="3" max="3" width="13.6333333333333" style="4" customWidth="1"/>
    <col min="4" max="16384" width="9" style="1"/>
  </cols>
  <sheetData>
    <row r="1" s="1" customFormat="1" ht="14.25" spans="2:3">
      <c r="B1" s="5"/>
      <c r="C1" s="4"/>
    </row>
    <row r="2" s="2" customFormat="1" ht="22.5" spans="1:3">
      <c r="A2" s="6" t="s">
        <v>0</v>
      </c>
      <c r="B2" s="6"/>
      <c r="C2" s="6"/>
    </row>
    <row r="3" s="1" customFormat="1" ht="18" customHeight="1" spans="3:3">
      <c r="C3" s="7" t="s">
        <v>1</v>
      </c>
    </row>
    <row r="4" s="3" customFormat="1" ht="31.5" customHeight="1" spans="1:3">
      <c r="A4" s="8" t="s">
        <v>2</v>
      </c>
      <c r="B4" s="8" t="s">
        <v>3</v>
      </c>
      <c r="C4" s="9" t="s">
        <v>4</v>
      </c>
    </row>
    <row r="5" s="3" customFormat="1" ht="27.75" customHeight="1" spans="1:3">
      <c r="A5" s="8"/>
      <c r="B5" s="8"/>
      <c r="C5" s="10"/>
    </row>
    <row r="6" s="1" customFormat="1" ht="18.45" customHeight="1" spans="1:3">
      <c r="A6" s="11" t="s">
        <v>5</v>
      </c>
      <c r="B6" s="12" t="s">
        <v>6</v>
      </c>
      <c r="C6" s="13">
        <f>SUM(C7:C9)</f>
        <v>0</v>
      </c>
    </row>
    <row r="7" s="1" customFormat="1" ht="18.45" customHeight="1" spans="1:3">
      <c r="A7" s="11" t="s">
        <v>7</v>
      </c>
      <c r="B7" s="14" t="s">
        <v>8</v>
      </c>
      <c r="C7" s="15"/>
    </row>
    <row r="8" s="1" customFormat="1" ht="18.45" customHeight="1" spans="1:3">
      <c r="A8" s="11" t="s">
        <v>9</v>
      </c>
      <c r="B8" s="14" t="s">
        <v>10</v>
      </c>
      <c r="C8" s="15"/>
    </row>
    <row r="9" s="1" customFormat="1" ht="18.45" customHeight="1" spans="1:3">
      <c r="A9" s="11" t="s">
        <v>11</v>
      </c>
      <c r="B9" s="14" t="s">
        <v>12</v>
      </c>
      <c r="C9" s="15"/>
    </row>
    <row r="10" s="1" customFormat="1" ht="18.45" customHeight="1" spans="1:3">
      <c r="A10" s="11" t="s">
        <v>13</v>
      </c>
      <c r="B10" s="12" t="s">
        <v>14</v>
      </c>
      <c r="C10" s="13">
        <f>SUM(C11:C13)</f>
        <v>0</v>
      </c>
    </row>
    <row r="11" s="1" customFormat="1" ht="18.45" customHeight="1" spans="1:3">
      <c r="A11" s="11" t="s">
        <v>15</v>
      </c>
      <c r="B11" s="14" t="s">
        <v>16</v>
      </c>
      <c r="C11" s="15"/>
    </row>
    <row r="12" s="1" customFormat="1" ht="18.45" customHeight="1" spans="1:3">
      <c r="A12" s="11" t="s">
        <v>17</v>
      </c>
      <c r="B12" s="14" t="s">
        <v>18</v>
      </c>
      <c r="C12" s="15"/>
    </row>
    <row r="13" s="1" customFormat="1" ht="18.45" customHeight="1" spans="1:3">
      <c r="A13" s="11" t="s">
        <v>19</v>
      </c>
      <c r="B13" s="14" t="s">
        <v>20</v>
      </c>
      <c r="C13" s="15"/>
    </row>
    <row r="14" s="1" customFormat="1" ht="18.45" customHeight="1" spans="1:3">
      <c r="A14" s="11" t="s">
        <v>21</v>
      </c>
      <c r="B14" s="12" t="s">
        <v>22</v>
      </c>
      <c r="C14" s="13">
        <f>SUM(C15:C16)</f>
        <v>0</v>
      </c>
    </row>
    <row r="15" s="1" customFormat="1" ht="18.45" customHeight="1" spans="1:3">
      <c r="A15" s="11" t="s">
        <v>23</v>
      </c>
      <c r="B15" s="12" t="s">
        <v>24</v>
      </c>
      <c r="C15" s="15"/>
    </row>
    <row r="16" s="1" customFormat="1" ht="18.45" customHeight="1" spans="1:3">
      <c r="A16" s="11" t="s">
        <v>25</v>
      </c>
      <c r="B16" s="12" t="s">
        <v>26</v>
      </c>
      <c r="C16" s="15"/>
    </row>
    <row r="17" s="1" customFormat="1" ht="18.45" customHeight="1" spans="1:3">
      <c r="A17" s="11" t="s">
        <v>27</v>
      </c>
      <c r="B17" s="12" t="s">
        <v>28</v>
      </c>
      <c r="C17" s="13">
        <f>SUM(C18:C27)</f>
        <v>0</v>
      </c>
    </row>
    <row r="18" s="1" customFormat="1" ht="18.45" customHeight="1" spans="1:3">
      <c r="A18" s="11" t="s">
        <v>29</v>
      </c>
      <c r="B18" s="12" t="s">
        <v>30</v>
      </c>
      <c r="C18" s="15"/>
    </row>
    <row r="19" s="1" customFormat="1" ht="18.45" customHeight="1" spans="1:3">
      <c r="A19" s="11" t="s">
        <v>31</v>
      </c>
      <c r="B19" s="12" t="s">
        <v>32</v>
      </c>
      <c r="C19" s="15"/>
    </row>
    <row r="20" s="1" customFormat="1" ht="18.45" customHeight="1" spans="1:3">
      <c r="A20" s="11" t="s">
        <v>33</v>
      </c>
      <c r="B20" s="12" t="s">
        <v>34</v>
      </c>
      <c r="C20" s="15"/>
    </row>
    <row r="21" s="1" customFormat="1" ht="18.45" customHeight="1" spans="1:3">
      <c r="A21" s="11" t="s">
        <v>35</v>
      </c>
      <c r="B21" s="12" t="s">
        <v>36</v>
      </c>
      <c r="C21" s="15"/>
    </row>
    <row r="22" s="1" customFormat="1" ht="18.45" customHeight="1" spans="1:3">
      <c r="A22" s="11" t="s">
        <v>37</v>
      </c>
      <c r="B22" s="12" t="s">
        <v>38</v>
      </c>
      <c r="C22" s="15"/>
    </row>
    <row r="23" s="1" customFormat="1" ht="18.45" customHeight="1" spans="1:3">
      <c r="A23" s="11" t="s">
        <v>39</v>
      </c>
      <c r="B23" s="12" t="s">
        <v>40</v>
      </c>
      <c r="C23" s="15"/>
    </row>
    <row r="24" s="1" customFormat="1" ht="18.45" customHeight="1" spans="1:3">
      <c r="A24" s="11" t="s">
        <v>41</v>
      </c>
      <c r="B24" s="12" t="s">
        <v>42</v>
      </c>
      <c r="C24" s="15"/>
    </row>
    <row r="25" s="1" customFormat="1" ht="18.45" customHeight="1" spans="1:3">
      <c r="A25" s="11" t="s">
        <v>43</v>
      </c>
      <c r="B25" s="12" t="s">
        <v>44</v>
      </c>
      <c r="C25" s="15"/>
    </row>
    <row r="26" s="1" customFormat="1" ht="18.45" customHeight="1" spans="1:3">
      <c r="A26" s="11" t="s">
        <v>45</v>
      </c>
      <c r="B26" s="12" t="s">
        <v>46</v>
      </c>
      <c r="C26" s="15"/>
    </row>
    <row r="27" s="1" customFormat="1" ht="18.45" customHeight="1" spans="1:3">
      <c r="A27" s="11" t="s">
        <v>47</v>
      </c>
      <c r="B27" s="12" t="s">
        <v>48</v>
      </c>
      <c r="C27" s="15"/>
    </row>
    <row r="28" s="1" customFormat="1" ht="18.45" customHeight="1" spans="1:3">
      <c r="A28" s="11" t="s">
        <v>49</v>
      </c>
      <c r="B28" s="12" t="s">
        <v>50</v>
      </c>
      <c r="C28" s="13">
        <f>SUM(C29:C33)</f>
        <v>0</v>
      </c>
    </row>
    <row r="29" s="1" customFormat="1" ht="18.45" customHeight="1" spans="1:3">
      <c r="A29" s="11" t="s">
        <v>51</v>
      </c>
      <c r="B29" s="12" t="s">
        <v>52</v>
      </c>
      <c r="C29" s="15"/>
    </row>
    <row r="30" s="1" customFormat="1" ht="18.45" customHeight="1" spans="1:3">
      <c r="A30" s="11" t="s">
        <v>53</v>
      </c>
      <c r="B30" s="16" t="s">
        <v>54</v>
      </c>
      <c r="C30" s="15"/>
    </row>
    <row r="31" s="1" customFormat="1" ht="18.45" customHeight="1" spans="1:3">
      <c r="A31" s="11" t="s">
        <v>55</v>
      </c>
      <c r="B31" s="16" t="s">
        <v>56</v>
      </c>
      <c r="C31" s="15"/>
    </row>
    <row r="32" s="1" customFormat="1" ht="18.45" customHeight="1" spans="1:3">
      <c r="A32" s="17" t="s">
        <v>57</v>
      </c>
      <c r="B32" s="18" t="s">
        <v>58</v>
      </c>
      <c r="C32" s="19"/>
    </row>
    <row r="33" s="1" customFormat="1" ht="18.45" customHeight="1" spans="1:3">
      <c r="A33" s="17" t="s">
        <v>59</v>
      </c>
      <c r="B33" s="18" t="s">
        <v>60</v>
      </c>
      <c r="C33" s="19"/>
    </row>
    <row r="34" s="1" customFormat="1" ht="18.45" customHeight="1" spans="1:3">
      <c r="A34" s="11" t="s">
        <v>61</v>
      </c>
      <c r="B34" s="14" t="s">
        <v>62</v>
      </c>
      <c r="C34" s="13">
        <f>SUM(C35:C42)</f>
        <v>0</v>
      </c>
    </row>
    <row r="35" s="1" customFormat="1" ht="18.45" customHeight="1" spans="1:3">
      <c r="A35" s="11" t="s">
        <v>63</v>
      </c>
      <c r="B35" s="16" t="s">
        <v>64</v>
      </c>
      <c r="C35" s="15"/>
    </row>
    <row r="36" s="1" customFormat="1" ht="18.45" customHeight="1" spans="1:3">
      <c r="A36" s="11" t="s">
        <v>65</v>
      </c>
      <c r="B36" s="16" t="s">
        <v>66</v>
      </c>
      <c r="C36" s="15"/>
    </row>
    <row r="37" s="1" customFormat="1" ht="18.45" customHeight="1" spans="1:3">
      <c r="A37" s="11" t="s">
        <v>67</v>
      </c>
      <c r="B37" s="16" t="s">
        <v>68</v>
      </c>
      <c r="C37" s="15"/>
    </row>
    <row r="38" s="1" customFormat="1" ht="18.45" customHeight="1" spans="1:3">
      <c r="A38" s="11" t="s">
        <v>69</v>
      </c>
      <c r="B38" s="16" t="s">
        <v>70</v>
      </c>
      <c r="C38" s="15"/>
    </row>
    <row r="39" s="1" customFormat="1" ht="18.45" customHeight="1" spans="1:3">
      <c r="A39" s="11" t="s">
        <v>71</v>
      </c>
      <c r="B39" s="16" t="s">
        <v>72</v>
      </c>
      <c r="C39" s="15"/>
    </row>
    <row r="40" s="1" customFormat="1" ht="18.45" customHeight="1" spans="1:3">
      <c r="A40" s="11" t="s">
        <v>73</v>
      </c>
      <c r="B40" s="16" t="s">
        <v>74</v>
      </c>
      <c r="C40" s="15"/>
    </row>
    <row r="41" s="1" customFormat="1" ht="18.45" customHeight="1" spans="1:3">
      <c r="A41" s="11" t="s">
        <v>75</v>
      </c>
      <c r="B41" s="16" t="s">
        <v>76</v>
      </c>
      <c r="C41" s="15"/>
    </row>
    <row r="42" s="1" customFormat="1" ht="18.45" customHeight="1" spans="1:3">
      <c r="A42" s="11" t="s">
        <v>77</v>
      </c>
      <c r="B42" s="16" t="s">
        <v>78</v>
      </c>
      <c r="C42" s="15"/>
    </row>
    <row r="43" s="1" customFormat="1" ht="18.45" customHeight="1" spans="1:3">
      <c r="A43" s="11" t="s">
        <v>79</v>
      </c>
      <c r="B43" s="14" t="s">
        <v>80</v>
      </c>
      <c r="C43" s="13">
        <f>SUM(C44)</f>
        <v>0</v>
      </c>
    </row>
    <row r="44" s="1" customFormat="1" ht="18.45" customHeight="1" spans="1:3">
      <c r="A44" s="11" t="s">
        <v>81</v>
      </c>
      <c r="B44" s="16" t="s">
        <v>82</v>
      </c>
      <c r="C44" s="15"/>
    </row>
    <row r="45" s="1" customFormat="1" ht="18.45" customHeight="1" spans="1:3">
      <c r="A45" s="11" t="s">
        <v>83</v>
      </c>
      <c r="B45" s="14" t="s">
        <v>84</v>
      </c>
      <c r="C45" s="13">
        <f>SUM(C46:C48)</f>
        <v>133</v>
      </c>
    </row>
    <row r="46" s="1" customFormat="1" ht="18.45" customHeight="1" spans="1:3">
      <c r="A46" s="11" t="s">
        <v>85</v>
      </c>
      <c r="B46" s="16" t="s">
        <v>86</v>
      </c>
      <c r="C46" s="15"/>
    </row>
    <row r="47" s="1" customFormat="1" ht="18.45" customHeight="1" spans="1:3">
      <c r="A47" s="11" t="s">
        <v>87</v>
      </c>
      <c r="B47" s="16" t="s">
        <v>88</v>
      </c>
      <c r="C47" s="15"/>
    </row>
    <row r="48" s="1" customFormat="1" ht="18.45" customHeight="1" spans="1:3">
      <c r="A48" s="11" t="s">
        <v>89</v>
      </c>
      <c r="B48" s="16" t="s">
        <v>90</v>
      </c>
      <c r="C48" s="15">
        <v>133</v>
      </c>
    </row>
    <row r="49" s="1" customFormat="1" ht="18.45" customHeight="1" spans="1:3">
      <c r="A49" s="11" t="s">
        <v>91</v>
      </c>
      <c r="B49" s="14" t="s">
        <v>92</v>
      </c>
      <c r="C49" s="19"/>
    </row>
    <row r="50" s="1" customFormat="1" ht="18.45" customHeight="1" spans="1:3">
      <c r="A50" s="11" t="s">
        <v>93</v>
      </c>
      <c r="B50" s="14" t="s">
        <v>94</v>
      </c>
      <c r="C50" s="19"/>
    </row>
    <row r="51" s="1" customFormat="1" ht="18.45" customHeight="1" spans="1:3">
      <c r="A51" s="11" t="s">
        <v>95</v>
      </c>
      <c r="B51" s="11" t="s">
        <v>96</v>
      </c>
      <c r="C51" s="19"/>
    </row>
    <row r="52" s="1" customFormat="1" ht="20.1" customHeight="1" spans="1:3">
      <c r="A52" s="11"/>
      <c r="B52" s="11"/>
      <c r="C52" s="15"/>
    </row>
    <row r="53" s="1" customFormat="1" ht="20.1" customHeight="1" spans="1:3">
      <c r="A53" s="11"/>
      <c r="B53" s="11"/>
      <c r="C53" s="15"/>
    </row>
    <row r="54" s="1" customFormat="1" ht="20.1" customHeight="1" spans="1:3">
      <c r="A54" s="11"/>
      <c r="B54" s="20" t="s">
        <v>97</v>
      </c>
      <c r="C54" s="13">
        <f>SUM(C6,C10,C14,C17,C28,C34,C43,C45,C49,C50,C51)</f>
        <v>133</v>
      </c>
    </row>
    <row r="55" s="1" customFormat="1" ht="20.1" customHeight="1" spans="3:3">
      <c r="C55" s="4"/>
    </row>
    <row r="56" s="1" customFormat="1" spans="3:3">
      <c r="C56" s="21" t="str">
        <f>IF(C54=[1]表九!E251,"","表九转移支付收入不等于表十转移支付收入安排数")</f>
        <v>表九转移支付收入不等于表十转移支付收入安排数</v>
      </c>
    </row>
  </sheetData>
  <mergeCells count="4">
    <mergeCell ref="A2:C2"/>
    <mergeCell ref="A4:A5"/>
    <mergeCell ref="B4:B5"/>
    <mergeCell ref="C4:C5"/>
  </mergeCells>
  <conditionalFormatting sqref="A1 A3:A65536">
    <cfRule type="duplicateValues" dxfId="0" priority="2"/>
  </conditionalFormatting>
  <conditionalFormatting sqref="B1 B3:B65536 A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2023-09-18T09:40:00Z</dcterms:created>
  <dcterms:modified xsi:type="dcterms:W3CDTF">2024-04-19T09:05:54Z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F8CEEB530AD647AA89515E43B01F6A63</vt:lpwstr>
  </property>
  <property fmtid="{D5CDD505-2E9C-101B-9397-08002B2CF9AE}" pid="3" name="KSOProductBuildVer">
    <vt:lpwstr>2052-11.1.0.11744</vt:lpwstr>
  </property>
</Properties>
</file>