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附件1!$A$4:$Q$10</definedName>
    <definedName name="_xlnm.Print_Titles" localSheetId="0">附件1!$3:4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<sst xmlns="http://schemas.openxmlformats.org/spreadsheetml/2006/main" count="65" uniqueCount="44">
  <si>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附件1：</t>
  </si>
  <si>
    <t>伊川县2024年第十二批衔接推进乡村振兴资金分配表</t>
  </si>
  <si>
    <t>本次下达</t>
  </si>
  <si>
    <t>下达衔接资金</t>
  </si>
  <si>
    <t>项目主管单位</t>
  </si>
  <si>
    <t>资金使用管理单位</t>
  </si>
  <si>
    <t>功能分类</t>
  </si>
  <si>
    <t>科目名称</t>
  </si>
  <si>
    <t>项目名称</t>
  </si>
  <si>
    <t>建设内容</t>
  </si>
  <si>
    <t>绩效目标</t>
  </si>
  <si>
    <t>资金（元）</t>
  </si>
  <si>
    <t>备注</t>
  </si>
  <si>
    <t>省级文号</t>
  </si>
  <si>
    <t>市县级文号</t>
  </si>
  <si>
    <t>文件名称</t>
  </si>
  <si>
    <t>资金级次</t>
  </si>
  <si>
    <t>资金单位</t>
  </si>
  <si>
    <t>所属股室</t>
  </si>
  <si>
    <t>文件总资金（元）</t>
  </si>
  <si>
    <t>本次安排资金（元）</t>
  </si>
  <si>
    <t>总计：</t>
  </si>
  <si>
    <r>
      <rPr>
        <sz val="9"/>
        <color indexed="8"/>
        <rFont val="仿宋_GB2312"/>
        <charset val="134"/>
      </rPr>
      <t>县</t>
    </r>
    <r>
      <rPr>
        <sz val="9"/>
        <color indexed="8"/>
        <rFont val="仿宋_GB2312"/>
        <charset val="134"/>
      </rPr>
      <t>农业农村局</t>
    </r>
  </si>
  <si>
    <t>鸦岭镇</t>
  </si>
  <si>
    <t>生产发展</t>
  </si>
  <si>
    <t>2024年伊川县鸦岭镇康庄村农产品交易中心项目</t>
  </si>
  <si>
    <t>新建两层1200平方米的框架结构农产品交易集散中心（长50米、宽12米），水电等配套设施。</t>
  </si>
  <si>
    <t>项目建成后，产权归属鸦岭镇康庄村集体股份经济合作社，方便康庄村675户2890人进行农产品贸易，提高群众收益，为特色产业持续发展和乡村振兴奠定坚实基础。受益群众很满意。</t>
  </si>
  <si>
    <t>豫财农综[2024]18号</t>
  </si>
  <si>
    <t>河南省财政局 河南省农业农村厅  关于下达2024年第二批省级财政衔接推进乡村振兴补助资金（巩固脱贫攻坚成果和乡村振兴任务）的通知</t>
  </si>
  <si>
    <t>省级</t>
  </si>
  <si>
    <t>农业农村局</t>
  </si>
  <si>
    <t>农业股</t>
  </si>
  <si>
    <t>洛财农[2024]41号</t>
  </si>
  <si>
    <t>洛阳市财政局  洛阳市农业农村局
关于下达2024年市级财政衔接推进乡村振兴补助资金（巩固拓展脱贫攻坚成果
和乡村振兴任务）的通知</t>
  </si>
  <si>
    <t>市级</t>
  </si>
  <si>
    <t>县农业农村局</t>
  </si>
  <si>
    <t>吕店镇</t>
  </si>
  <si>
    <t>2024年伊川县乡村振兴示范区姚沟水库灌溉引水工程项目</t>
  </si>
  <si>
    <t>新建姚沟村提灌站1座，灌溉面积1500亩，设计流量0.18m3/s，新建输水管线2.0km，配套管道沿线阀井、镇墩、穿越等附属建筑物</t>
  </si>
  <si>
    <t>产权归属吕店镇姚沟村村集体，项目建成后增加谷子、小米和玉米等农作物产量，带动群众40人就近务工，其中脱贫户及监测对象15人，就近务工人均收入增加4000元，进一步推动乡村振兴，群众对项目实施效果非常满意。</t>
  </si>
  <si>
    <t>2024年伊川县秸秆收贮补贴项目</t>
  </si>
  <si>
    <t>黄贮收贮玉米秸秆、谷子、花生、红薯、牧草等15万吨以上，按照每立方0.65吨计算，每吨补贴不超过20元。</t>
  </si>
  <si>
    <t>通过对全县符合条件种植户、养殖企业（户）、合作社收贮补贴，提高秸秆利用率，实现多方受益、多元共赢。提高养殖效益及农业经济效益，每吨降低养殖成本20元，1000户亩均收入增加100元左右。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</si>
</sst>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12"/>
      <color indexed="8"/>
      <name val="仿宋_GB2312"/>
      <charset val="134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sz val="26"/>
      <color indexed="8"/>
      <name val="方正大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9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2" borderId="15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0" xfId="0" applyFont="1" applyFill="1">
      <alignment vertical="center"/>
    </xf>
    <xf numFmtId="176" fontId="4" fillId="2" borderId="0" xfId="0" applyNumberFormat="1" applyFont="1" applyFill="1">
      <alignment vertical="center"/>
    </xf>
    <xf numFmtId="177" fontId="4" fillId="2" borderId="0" xfId="0" applyNumberFormat="1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177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3" xfId="49" applyFont="1" applyFill="1" applyBorder="1" applyAlignment="1">
      <alignment horizontal="center" vertical="center" wrapText="1"/>
    </xf>
    <xf numFmtId="177" fontId="8" fillId="2" borderId="4" xfId="0" applyNumberFormat="1" applyFont="1" applyFill="1" applyBorder="1" applyAlignment="1">
      <alignment horizontal="center" vertical="center" wrapText="1"/>
    </xf>
    <xf numFmtId="0" fontId="8" fillId="2" borderId="4" xfId="49" applyFont="1" applyFill="1" applyBorder="1" applyAlignment="1">
      <alignment horizontal="center" vertical="center" wrapText="1"/>
    </xf>
    <xf numFmtId="176" fontId="8" fillId="2" borderId="4" xfId="49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8" fillId="2" borderId="10" xfId="49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 4" xfId="50"/>
    <cellStyle name="常规 10 2 2 2 2 2" xfId="51"/>
    <cellStyle name="常规 14" xfId="52"/>
    <cellStyle name="常规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pane ySplit="4" topLeftCell="A5" activePane="bottomLeft" state="frozen"/>
      <selection/>
      <selection pane="bottomLeft" activeCell="F8" sqref="F8:F9"/>
    </sheetView>
  </sheetViews>
  <sheetFormatPr defaultColWidth="9" defaultRowHeight="14.25"/>
  <cols>
    <col min="1" max="1" width="11.5" style="4" customWidth="1"/>
    <col min="2" max="4" width="8.58333333333333" style="5" customWidth="1"/>
    <col min="5" max="5" width="12.375" style="5" customWidth="1"/>
    <col min="6" max="6" width="16.4166666666667" style="5" customWidth="1"/>
    <col min="7" max="7" width="16" style="6" customWidth="1"/>
    <col min="8" max="8" width="12.175" style="6" customWidth="1"/>
    <col min="9" max="9" width="11.875" style="7" customWidth="1"/>
    <col min="10" max="10" width="11.25" style="7" customWidth="1"/>
    <col min="11" max="11" width="9.79166666666667" style="8" customWidth="1"/>
    <col min="12" max="12" width="24.625" style="4" customWidth="1"/>
    <col min="13" max="13" width="8.125" style="4" customWidth="1"/>
    <col min="14" max="14" width="7.20833333333333" style="4" customWidth="1"/>
    <col min="15" max="15" width="8.125" style="4" customWidth="1"/>
    <col min="16" max="16" width="14.625" style="9" customWidth="1"/>
    <col min="17" max="17" width="11.5" style="9" customWidth="1"/>
    <col min="18" max="18" width="10.125" style="5"/>
    <col min="19" max="16384" width="9" style="5"/>
  </cols>
  <sheetData>
    <row r="1" ht="29" customHeight="1" spans="1:17">
      <c r="A1" s="10" t="s">
        <v>0</v>
      </c>
      <c r="B1" s="10"/>
      <c r="C1" s="10"/>
      <c r="D1" s="11"/>
      <c r="E1" s="11"/>
      <c r="F1" s="12"/>
      <c r="G1" s="13"/>
      <c r="H1" s="13"/>
      <c r="I1" s="29"/>
      <c r="J1" s="29"/>
      <c r="K1" s="12"/>
      <c r="L1" s="30"/>
      <c r="M1" s="12"/>
      <c r="N1" s="12"/>
      <c r="O1" s="12"/>
      <c r="P1" s="31"/>
      <c r="Q1" s="31"/>
    </row>
    <row r="2" ht="66" customHeight="1" spans="1:17">
      <c r="A2" s="14" t="s">
        <v>1</v>
      </c>
      <c r="B2" s="14"/>
      <c r="C2" s="14"/>
      <c r="D2" s="14"/>
      <c r="E2" s="14"/>
      <c r="F2" s="14"/>
      <c r="G2" s="15"/>
      <c r="H2" s="15"/>
      <c r="I2" s="14"/>
      <c r="J2" s="14"/>
      <c r="K2" s="14"/>
      <c r="L2" s="32"/>
      <c r="M2" s="14"/>
      <c r="N2" s="14"/>
      <c r="O2" s="14"/>
      <c r="P2" s="15"/>
      <c r="Q2" s="15"/>
    </row>
    <row r="3" s="1" customFormat="1" ht="33" customHeight="1" spans="1:17">
      <c r="A3" s="16" t="s">
        <v>2</v>
      </c>
      <c r="B3" s="17"/>
      <c r="C3" s="17"/>
      <c r="D3" s="17"/>
      <c r="E3" s="17"/>
      <c r="F3" s="17"/>
      <c r="G3" s="18"/>
      <c r="H3" s="18"/>
      <c r="I3" s="33"/>
      <c r="J3" s="34" t="s">
        <v>3</v>
      </c>
      <c r="K3" s="34"/>
      <c r="L3" s="34"/>
      <c r="M3" s="34"/>
      <c r="N3" s="34"/>
      <c r="O3" s="34"/>
      <c r="P3" s="34"/>
      <c r="Q3" s="39"/>
    </row>
    <row r="4" s="1" customFormat="1" ht="77" customHeight="1" spans="1:17">
      <c r="A4" s="19" t="s">
        <v>4</v>
      </c>
      <c r="B4" s="19" t="s">
        <v>5</v>
      </c>
      <c r="C4" s="19" t="s">
        <v>6</v>
      </c>
      <c r="D4" s="19" t="s">
        <v>7</v>
      </c>
      <c r="E4" s="19" t="s">
        <v>8</v>
      </c>
      <c r="F4" s="19" t="s">
        <v>9</v>
      </c>
      <c r="G4" s="20" t="s">
        <v>10</v>
      </c>
      <c r="H4" s="20" t="s">
        <v>11</v>
      </c>
      <c r="I4" s="35" t="s">
        <v>12</v>
      </c>
      <c r="J4" s="36" t="s">
        <v>13</v>
      </c>
      <c r="K4" s="36" t="s">
        <v>14</v>
      </c>
      <c r="L4" s="36" t="s">
        <v>15</v>
      </c>
      <c r="M4" s="36" t="s">
        <v>16</v>
      </c>
      <c r="N4" s="36" t="s">
        <v>17</v>
      </c>
      <c r="O4" s="36" t="s">
        <v>18</v>
      </c>
      <c r="P4" s="37" t="s">
        <v>19</v>
      </c>
      <c r="Q4" s="37" t="s">
        <v>20</v>
      </c>
    </row>
    <row r="5" s="2" customFormat="1" ht="35.75" customHeight="1" spans="1:17">
      <c r="A5" s="21" t="s">
        <v>21</v>
      </c>
      <c r="B5" s="22"/>
      <c r="C5" s="22"/>
      <c r="D5" s="22"/>
      <c r="E5" s="22"/>
      <c r="F5" s="23"/>
      <c r="G5" s="24"/>
      <c r="H5" s="25">
        <f>SUM(H6:H14)</f>
        <v>5986242.35</v>
      </c>
      <c r="I5" s="38"/>
      <c r="J5" s="21"/>
      <c r="K5" s="22"/>
      <c r="L5" s="22"/>
      <c r="M5" s="22"/>
      <c r="N5" s="22"/>
      <c r="O5" s="22"/>
      <c r="P5" s="23"/>
      <c r="Q5" s="25">
        <f>SUM(Q6:Q14)</f>
        <v>5986242.35</v>
      </c>
    </row>
    <row r="6" s="3" customFormat="1" ht="48" customHeight="1" spans="1:17">
      <c r="A6" s="26" t="s">
        <v>22</v>
      </c>
      <c r="B6" s="26" t="s">
        <v>23</v>
      </c>
      <c r="C6" s="26">
        <v>2130505</v>
      </c>
      <c r="D6" s="26" t="s">
        <v>24</v>
      </c>
      <c r="E6" s="26" t="s">
        <v>25</v>
      </c>
      <c r="F6" s="26" t="s">
        <v>26</v>
      </c>
      <c r="G6" s="26" t="s">
        <v>27</v>
      </c>
      <c r="H6" s="26">
        <v>1374606.4</v>
      </c>
      <c r="I6" s="26"/>
      <c r="J6" s="28" t="s">
        <v>28</v>
      </c>
      <c r="K6" s="28"/>
      <c r="L6" s="28" t="s">
        <v>29</v>
      </c>
      <c r="M6" s="28" t="s">
        <v>30</v>
      </c>
      <c r="N6" s="28" t="s">
        <v>31</v>
      </c>
      <c r="O6" s="28" t="s">
        <v>32</v>
      </c>
      <c r="P6" s="28">
        <v>2460000</v>
      </c>
      <c r="Q6" s="28">
        <v>1099685.12</v>
      </c>
    </row>
    <row r="7" s="3" customFormat="1" ht="48" customHeight="1" spans="1:17">
      <c r="A7" s="27"/>
      <c r="B7" s="27"/>
      <c r="C7" s="27"/>
      <c r="D7" s="27"/>
      <c r="E7" s="27"/>
      <c r="F7" s="27"/>
      <c r="G7" s="27"/>
      <c r="H7" s="27"/>
      <c r="I7" s="27"/>
      <c r="J7" s="28"/>
      <c r="K7" s="28" t="s">
        <v>33</v>
      </c>
      <c r="L7" s="28" t="s">
        <v>34</v>
      </c>
      <c r="M7" s="28" t="s">
        <v>35</v>
      </c>
      <c r="N7" s="28" t="s">
        <v>31</v>
      </c>
      <c r="O7" s="28" t="s">
        <v>32</v>
      </c>
      <c r="P7" s="28">
        <v>12450000</v>
      </c>
      <c r="Q7" s="28">
        <v>274921.28</v>
      </c>
    </row>
    <row r="8" s="3" customFormat="1" ht="59" customHeight="1" spans="1:17">
      <c r="A8" s="28" t="s">
        <v>36</v>
      </c>
      <c r="B8" s="28" t="s">
        <v>37</v>
      </c>
      <c r="C8" s="28">
        <v>2130505</v>
      </c>
      <c r="D8" s="28" t="s">
        <v>24</v>
      </c>
      <c r="E8" s="28" t="s">
        <v>38</v>
      </c>
      <c r="F8" s="28" t="s">
        <v>39</v>
      </c>
      <c r="G8" s="28" t="s">
        <v>40</v>
      </c>
      <c r="H8" s="28">
        <v>1611635.95</v>
      </c>
      <c r="I8" s="28"/>
      <c r="J8" s="28" t="s">
        <v>28</v>
      </c>
      <c r="K8" s="28"/>
      <c r="L8" s="28" t="s">
        <v>29</v>
      </c>
      <c r="M8" s="28" t="s">
        <v>30</v>
      </c>
      <c r="N8" s="28" t="s">
        <v>31</v>
      </c>
      <c r="O8" s="28" t="s">
        <v>32</v>
      </c>
      <c r="P8" s="28">
        <v>2460000</v>
      </c>
      <c r="Q8" s="28">
        <v>138000</v>
      </c>
    </row>
    <row r="9" s="3" customFormat="1" ht="59" customHeight="1" spans="1:17">
      <c r="A9" s="28"/>
      <c r="B9" s="28"/>
      <c r="C9" s="28"/>
      <c r="D9" s="28"/>
      <c r="E9" s="28"/>
      <c r="F9" s="28"/>
      <c r="G9" s="28"/>
      <c r="H9" s="28"/>
      <c r="I9" s="28"/>
      <c r="J9" s="28"/>
      <c r="K9" s="28" t="s">
        <v>33</v>
      </c>
      <c r="L9" s="28" t="s">
        <v>34</v>
      </c>
      <c r="M9" s="28" t="s">
        <v>35</v>
      </c>
      <c r="N9" s="28" t="s">
        <v>31</v>
      </c>
      <c r="O9" s="28" t="s">
        <v>32</v>
      </c>
      <c r="P9" s="28">
        <v>12450000</v>
      </c>
      <c r="Q9" s="28">
        <v>1473635.95</v>
      </c>
    </row>
    <row r="10" s="3" customFormat="1" ht="59" customHeight="1" spans="1:17">
      <c r="A10" s="28" t="s">
        <v>36</v>
      </c>
      <c r="B10" s="28" t="s">
        <v>36</v>
      </c>
      <c r="C10" s="28">
        <v>2130505</v>
      </c>
      <c r="D10" s="28" t="s">
        <v>24</v>
      </c>
      <c r="E10" s="28" t="s">
        <v>41</v>
      </c>
      <c r="F10" s="28" t="s">
        <v>42</v>
      </c>
      <c r="G10" s="28" t="s">
        <v>43</v>
      </c>
      <c r="H10" s="28">
        <v>3000000</v>
      </c>
      <c r="I10" s="28"/>
      <c r="J10" s="28"/>
      <c r="K10" s="28" t="s">
        <v>33</v>
      </c>
      <c r="L10" s="28" t="s">
        <v>34</v>
      </c>
      <c r="M10" s="28" t="s">
        <v>35</v>
      </c>
      <c r="N10" s="28" t="s">
        <v>31</v>
      </c>
      <c r="O10" s="28" t="s">
        <v>32</v>
      </c>
      <c r="P10" s="28">
        <v>12450000</v>
      </c>
      <c r="Q10" s="28">
        <v>3000000</v>
      </c>
    </row>
  </sheetData>
  <autoFilter xmlns:etc="http://www.wps.cn/officeDocument/2017/etCustomData" ref="A4:Q10" etc:filterBottomFollowUsedRange="0">
    <extLst/>
  </autoFilter>
  <mergeCells count="24">
    <mergeCell ref="A1:C1"/>
    <mergeCell ref="A2:Q2"/>
    <mergeCell ref="A3:I3"/>
    <mergeCell ref="J3:Q3"/>
    <mergeCell ref="A5:F5"/>
    <mergeCell ref="J5:P5"/>
    <mergeCell ref="A6:A7"/>
    <mergeCell ref="A8:A9"/>
    <mergeCell ref="B6:B7"/>
    <mergeCell ref="B8:B9"/>
    <mergeCell ref="C6:C7"/>
    <mergeCell ref="C8:C9"/>
    <mergeCell ref="D6:D7"/>
    <mergeCell ref="D8:D9"/>
    <mergeCell ref="E6:E7"/>
    <mergeCell ref="E8:E9"/>
    <mergeCell ref="F6:F7"/>
    <mergeCell ref="F8:F9"/>
    <mergeCell ref="G6:G7"/>
    <mergeCell ref="G8:G9"/>
    <mergeCell ref="H6:H7"/>
    <mergeCell ref="H8:H9"/>
    <mergeCell ref="I6:I7"/>
    <mergeCell ref="I8:I9"/>
  </mergeCells>
  <pageMargins left="0.66875" right="0.275" top="0.275" bottom="0.196527777777778" header="0.156944444444444" footer="0.196527777777778"/>
  <pageSetup paperSize="9" scale="66" firstPageNumber="4" fitToHeight="0" orientation="landscape" useFirstPageNumber="1" horizontalDpi="600"/>
  <headerFooter>
    <oddFooter>&amp;C&amp;16-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丹</cp:lastModifiedBy>
  <dcterms:created xsi:type="dcterms:W3CDTF">2020-02-20T10:50:00Z</dcterms:created>
  <cp:lastPrinted>2020-09-29T02:37:00Z</cp:lastPrinted>
  <dcterms:modified xsi:type="dcterms:W3CDTF">2024-10-23T09:35:06Z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C6882C1FB89447F0A8DD02D3FFEA40A9_13</vt:lpwstr>
  </property>
</Properties>
</file>